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u365-my.sharepoint.com/personal/chernot_biu_ac_il/Documents/Documents/Documents/LOGISTIKA TOAR RISHON/2026/"/>
    </mc:Choice>
  </mc:AlternateContent>
  <xr:revisionPtr revIDLastSave="28" documentId="8_{D3878C82-58B8-4B14-B09B-2472DF952A18}" xr6:coauthVersionLast="47" xr6:coauthVersionMax="47" xr10:uidLastSave="{21302C0F-33BA-4CCA-B5B5-750E772A3A58}"/>
  <bookViews>
    <workbookView xWindow="28680" yWindow="-120" windowWidth="29040" windowHeight="15840" activeTab="1" xr2:uid="{6FDDC16D-1A1D-4BC3-981A-89D010D240C1}"/>
  </bookViews>
  <sheets>
    <sheet name="ניהול לוגיסטיקה חד חוגי" sheetId="1" r:id="rId1"/>
    <sheet name="דו חוגי מובנה" sheetId="2" r:id="rId2"/>
    <sheet name="דו חוגי לא מובנה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  <c r="C41" i="2" s="1"/>
  <c r="C13" i="3"/>
  <c r="C13" i="2"/>
  <c r="C15" i="2" s="1"/>
  <c r="C39" i="3"/>
  <c r="C41" i="3" s="1"/>
  <c r="C26" i="3"/>
  <c r="C28" i="3" s="1"/>
  <c r="C26" i="2"/>
  <c r="C28" i="2" s="1"/>
  <c r="C39" i="1"/>
  <c r="C41" i="1" s="1"/>
  <c r="C26" i="1"/>
  <c r="C28" i="1" s="1"/>
  <c r="C13" i="1"/>
  <c r="C15" i="1" s="1"/>
  <c r="C43" i="3" l="1"/>
  <c r="C15" i="3"/>
  <c r="C44" i="3" s="1"/>
  <c r="C43" i="2"/>
  <c r="C44" i="2"/>
  <c r="C44" i="1"/>
  <c r="C43" i="1"/>
</calcChain>
</file>

<file path=xl/sharedStrings.xml><?xml version="1.0" encoding="utf-8"?>
<sst xmlns="http://schemas.openxmlformats.org/spreadsheetml/2006/main" count="136" uniqueCount="47">
  <si>
    <t>מספר הקורס</t>
  </si>
  <si>
    <t>שם הקורס</t>
  </si>
  <si>
    <t>נ''ז</t>
  </si>
  <si>
    <t xml:space="preserve">מבוא לסטטיסטיקה א' </t>
  </si>
  <si>
    <t xml:space="preserve">מבוא לסטטיסטיקה ב' </t>
  </si>
  <si>
    <t xml:space="preserve">מתמטיקה  1 </t>
  </si>
  <si>
    <t xml:space="preserve">מתמטיקה  2 </t>
  </si>
  <si>
    <t xml:space="preserve">מבוא להסתברות </t>
  </si>
  <si>
    <t xml:space="preserve">מבוא לכלכלה – מיקרו </t>
  </si>
  <si>
    <t xml:space="preserve">מבוא לכלכלה- מאקרו </t>
  </si>
  <si>
    <t>מבוא לתכנות בסביבת פייתון</t>
  </si>
  <si>
    <t>היבטים משפטיים בלוגיסטיקה</t>
  </si>
  <si>
    <t>ניהול מערכות מידע ומסדי נתונים</t>
  </si>
  <si>
    <t>סה"כ שנה א' ללא קורסי בחירה</t>
  </si>
  <si>
    <t>קורס בחירה</t>
  </si>
  <si>
    <t xml:space="preserve">סה"כ שנה א' </t>
  </si>
  <si>
    <t xml:space="preserve">חקר ביצועים א' </t>
  </si>
  <si>
    <t xml:space="preserve">חקר ביצועים ב' </t>
  </si>
  <si>
    <t>שיטות וכלי מחקר</t>
  </si>
  <si>
    <t>תיאוריות ויישומים בכלכלה</t>
  </si>
  <si>
    <t xml:space="preserve">יסודות המלאי </t>
  </si>
  <si>
    <t xml:space="preserve">יסודות הרכש </t>
  </si>
  <si>
    <t xml:space="preserve">יסודות מערכות תובלה ושינוע </t>
  </si>
  <si>
    <t>יישומי מערכות מידע לוגיסטיות</t>
  </si>
  <si>
    <t>קבלת החלטות בתנאי אי וודאות</t>
  </si>
  <si>
    <t>מדעי הנתונים לניהול בשפת פייתון</t>
  </si>
  <si>
    <t>סה"כ שנה ב' ללא קורסי בחירה</t>
  </si>
  <si>
    <t>קורסי בחירה</t>
  </si>
  <si>
    <t xml:space="preserve">סה"כ שנה ב' </t>
  </si>
  <si>
    <t xml:space="preserve">יסודות המימון </t>
  </si>
  <si>
    <t xml:space="preserve">ניהול התפעול והייצור </t>
  </si>
  <si>
    <t xml:space="preserve">תמיכה לוגיסטית משולבת  - מתוקשב </t>
  </si>
  <si>
    <t xml:space="preserve">ניהול פרויקטים </t>
  </si>
  <si>
    <t>יסודות ניהול שרשרת הספקה</t>
  </si>
  <si>
    <t xml:space="preserve">סמינריון מחקרי </t>
  </si>
  <si>
    <t xml:space="preserve">סמינריון עיוני </t>
  </si>
  <si>
    <t>סה"כ שנה ג' ללא קורסי בחירה</t>
  </si>
  <si>
    <t>סה"כ שנה ג'</t>
  </si>
  <si>
    <t>סה"כ  ללא קורסי בחירה</t>
  </si>
  <si>
    <t xml:space="preserve">סה"כ </t>
  </si>
  <si>
    <t>הוספת 1 נ''ז</t>
  </si>
  <si>
    <t>הורדת 1 נ''ז</t>
  </si>
  <si>
    <t>הוספת 2 נ''ז</t>
  </si>
  <si>
    <t>שינויים מתשפ''ו</t>
  </si>
  <si>
    <t>ניהול מערכות לוגיסטיות</t>
  </si>
  <si>
    <t>יישומי בינה מלאכותית בשרשרת ההספקה</t>
  </si>
  <si>
    <t>להישאר ב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</si>
</sst>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charset val="177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Border="0">
      <alignment horizontal="center"/>
    </xf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/>
    </xf>
    <xf numFmtId="49" fontId="5" fillId="4" borderId="1" xfId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1" fontId="4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1" fontId="4" fillId="6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1" fontId="2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1" fontId="2" fillId="6" borderId="1" xfId="0" applyNumberFormat="1" applyFont="1" applyFill="1" applyBorder="1" applyAlignment="1">
      <alignment horizontal="center" vertical="center"/>
    </xf>
    <xf numFmtId="49" fontId="3" fillId="0" borderId="0" xfId="1" applyNumberFormat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2">
    <cellStyle name="Normal" xfId="0" builtinId="0"/>
    <cellStyle name="Row" xfId="1" xr:uid="{1E9448EF-D357-486C-B2A4-7BE583031D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15D19-158A-44AB-8FB7-9EFF3BB2AFC7}">
  <dimension ref="A1:D87"/>
  <sheetViews>
    <sheetView rightToLeft="1" topLeftCell="A20" zoomScale="160" zoomScaleNormal="160" workbookViewId="0">
      <selection activeCell="D47" sqref="D47"/>
    </sheetView>
  </sheetViews>
  <sheetFormatPr defaultRowHeight="15" x14ac:dyDescent="0.25"/>
  <cols>
    <col min="1" max="1" width="14.85546875" style="3" customWidth="1"/>
    <col min="2" max="2" width="34.140625" customWidth="1"/>
    <col min="3" max="3" width="15" customWidth="1"/>
    <col min="4" max="4" width="20.28515625" customWidth="1"/>
  </cols>
  <sheetData>
    <row r="1" spans="1:4" x14ac:dyDescent="0.25">
      <c r="A1" s="8" t="s">
        <v>0</v>
      </c>
      <c r="B1" s="9" t="s">
        <v>1</v>
      </c>
      <c r="C1" s="10" t="s">
        <v>2</v>
      </c>
      <c r="D1" s="2" t="s">
        <v>43</v>
      </c>
    </row>
    <row r="2" spans="1:4" x14ac:dyDescent="0.25">
      <c r="A2" s="4">
        <v>2</v>
      </c>
      <c r="B2" s="5" t="s">
        <v>3</v>
      </c>
      <c r="C2" s="6">
        <v>3</v>
      </c>
      <c r="D2" s="1"/>
    </row>
    <row r="3" spans="1:4" x14ac:dyDescent="0.25">
      <c r="A3" s="4">
        <v>3</v>
      </c>
      <c r="B3" s="4" t="s">
        <v>4</v>
      </c>
      <c r="C3" s="7">
        <v>3</v>
      </c>
      <c r="D3" s="1"/>
    </row>
    <row r="4" spans="1:4" x14ac:dyDescent="0.25">
      <c r="A4" s="4">
        <v>4</v>
      </c>
      <c r="B4" s="5" t="s">
        <v>5</v>
      </c>
      <c r="C4" s="6">
        <v>3</v>
      </c>
      <c r="D4" s="1"/>
    </row>
    <row r="5" spans="1:4" x14ac:dyDescent="0.25">
      <c r="A5" s="4">
        <v>5</v>
      </c>
      <c r="B5" s="4" t="s">
        <v>6</v>
      </c>
      <c r="C5" s="7">
        <v>2</v>
      </c>
      <c r="D5" s="1"/>
    </row>
    <row r="6" spans="1:4" x14ac:dyDescent="0.25">
      <c r="A6" s="4">
        <v>6</v>
      </c>
      <c r="B6" s="4" t="s">
        <v>7</v>
      </c>
      <c r="C6" s="7">
        <v>2</v>
      </c>
      <c r="D6" s="1"/>
    </row>
    <row r="7" spans="1:4" x14ac:dyDescent="0.25">
      <c r="A7" s="4">
        <v>15</v>
      </c>
      <c r="B7" s="5" t="s">
        <v>8</v>
      </c>
      <c r="C7" s="6">
        <v>3</v>
      </c>
      <c r="D7" s="1"/>
    </row>
    <row r="8" spans="1:4" x14ac:dyDescent="0.25">
      <c r="A8" s="4">
        <v>16</v>
      </c>
      <c r="B8" s="4" t="s">
        <v>9</v>
      </c>
      <c r="C8" s="7">
        <v>3</v>
      </c>
      <c r="D8" s="1"/>
    </row>
    <row r="9" spans="1:4" x14ac:dyDescent="0.25">
      <c r="A9" s="4">
        <v>33</v>
      </c>
      <c r="B9" s="5" t="s">
        <v>44</v>
      </c>
      <c r="C9" s="6">
        <v>3</v>
      </c>
      <c r="D9" s="1"/>
    </row>
    <row r="10" spans="1:4" x14ac:dyDescent="0.25">
      <c r="A10" s="4">
        <v>11</v>
      </c>
      <c r="B10" s="4" t="s">
        <v>10</v>
      </c>
      <c r="C10" s="7">
        <v>3</v>
      </c>
      <c r="D10" s="1"/>
    </row>
    <row r="11" spans="1:4" x14ac:dyDescent="0.25">
      <c r="A11" s="4">
        <v>78</v>
      </c>
      <c r="B11" s="5" t="s">
        <v>11</v>
      </c>
      <c r="C11" s="6">
        <v>2</v>
      </c>
      <c r="D11" s="1"/>
    </row>
    <row r="12" spans="1:4" x14ac:dyDescent="0.25">
      <c r="A12" s="4">
        <v>51</v>
      </c>
      <c r="B12" s="4" t="s">
        <v>12</v>
      </c>
      <c r="C12" s="7">
        <v>3</v>
      </c>
      <c r="D12" s="1"/>
    </row>
    <row r="13" spans="1:4" x14ac:dyDescent="0.25">
      <c r="A13" s="11"/>
      <c r="B13" s="11" t="s">
        <v>13</v>
      </c>
      <c r="C13" s="12">
        <f>SUM(C2:C12)</f>
        <v>30</v>
      </c>
      <c r="D13" s="1"/>
    </row>
    <row r="14" spans="1:4" x14ac:dyDescent="0.25">
      <c r="A14" s="4"/>
      <c r="B14" s="4" t="s">
        <v>14</v>
      </c>
      <c r="C14" s="7">
        <v>6</v>
      </c>
      <c r="D14" s="2" t="s">
        <v>42</v>
      </c>
    </row>
    <row r="15" spans="1:4" x14ac:dyDescent="0.25">
      <c r="A15" s="13"/>
      <c r="B15" s="13" t="s">
        <v>15</v>
      </c>
      <c r="C15" s="14">
        <f>C13+C14</f>
        <v>36</v>
      </c>
      <c r="D15" s="1"/>
    </row>
    <row r="16" spans="1:4" x14ac:dyDescent="0.25">
      <c r="A16" s="4"/>
      <c r="B16" s="4"/>
      <c r="C16" s="7"/>
      <c r="D16" s="1"/>
    </row>
    <row r="17" spans="1:4" x14ac:dyDescent="0.25">
      <c r="A17" s="4">
        <v>7</v>
      </c>
      <c r="B17" s="5" t="s">
        <v>16</v>
      </c>
      <c r="C17" s="6">
        <v>3</v>
      </c>
      <c r="D17" s="1"/>
    </row>
    <row r="18" spans="1:4" x14ac:dyDescent="0.25">
      <c r="A18" s="4">
        <v>8</v>
      </c>
      <c r="B18" s="4" t="s">
        <v>17</v>
      </c>
      <c r="C18" s="7">
        <v>3</v>
      </c>
      <c r="D18" s="1"/>
    </row>
    <row r="19" spans="1:4" x14ac:dyDescent="0.25">
      <c r="A19" s="4">
        <v>9</v>
      </c>
      <c r="B19" s="5" t="s">
        <v>18</v>
      </c>
      <c r="C19" s="6">
        <v>3</v>
      </c>
      <c r="D19" s="1"/>
    </row>
    <row r="20" spans="1:4" x14ac:dyDescent="0.25">
      <c r="A20" s="4">
        <v>26</v>
      </c>
      <c r="B20" s="5" t="s">
        <v>20</v>
      </c>
      <c r="C20" s="6">
        <v>3</v>
      </c>
      <c r="D20" s="1"/>
    </row>
    <row r="21" spans="1:4" x14ac:dyDescent="0.25">
      <c r="A21" s="4">
        <v>27</v>
      </c>
      <c r="B21" s="4" t="s">
        <v>21</v>
      </c>
      <c r="C21" s="7">
        <v>3</v>
      </c>
      <c r="D21" s="1"/>
    </row>
    <row r="22" spans="1:4" x14ac:dyDescent="0.25">
      <c r="A22" s="4">
        <v>28</v>
      </c>
      <c r="B22" s="5" t="s">
        <v>22</v>
      </c>
      <c r="C22" s="6">
        <v>3</v>
      </c>
      <c r="D22" s="1"/>
    </row>
    <row r="23" spans="1:4" x14ac:dyDescent="0.25">
      <c r="A23" s="4">
        <v>30</v>
      </c>
      <c r="B23" s="4" t="s">
        <v>30</v>
      </c>
      <c r="C23" s="7">
        <v>3</v>
      </c>
      <c r="D23" s="1"/>
    </row>
    <row r="24" spans="1:4" x14ac:dyDescent="0.25">
      <c r="A24" s="4">
        <v>66</v>
      </c>
      <c r="B24" s="5" t="s">
        <v>25</v>
      </c>
      <c r="C24" s="6">
        <v>3</v>
      </c>
      <c r="D24" s="2" t="s">
        <v>40</v>
      </c>
    </row>
    <row r="25" spans="1:4" x14ac:dyDescent="0.25">
      <c r="A25" s="4">
        <v>46</v>
      </c>
      <c r="B25" s="4" t="s">
        <v>45</v>
      </c>
      <c r="C25" s="7">
        <v>2</v>
      </c>
      <c r="D25" s="1"/>
    </row>
    <row r="26" spans="1:4" x14ac:dyDescent="0.25">
      <c r="A26" s="11"/>
      <c r="B26" s="11" t="s">
        <v>26</v>
      </c>
      <c r="C26" s="12">
        <f>SUM(C17:C25)</f>
        <v>26</v>
      </c>
      <c r="D26" s="1"/>
    </row>
    <row r="27" spans="1:4" x14ac:dyDescent="0.25">
      <c r="A27" s="4"/>
      <c r="B27" s="4" t="s">
        <v>27</v>
      </c>
      <c r="C27" s="7">
        <v>4</v>
      </c>
      <c r="D27" s="2" t="s">
        <v>42</v>
      </c>
    </row>
    <row r="28" spans="1:4" x14ac:dyDescent="0.25">
      <c r="A28" s="13"/>
      <c r="B28" s="13" t="s">
        <v>28</v>
      </c>
      <c r="C28" s="14">
        <f>C26+C27</f>
        <v>30</v>
      </c>
      <c r="D28" s="1"/>
    </row>
    <row r="29" spans="1:4" x14ac:dyDescent="0.25">
      <c r="A29" s="4"/>
      <c r="B29" s="4"/>
      <c r="C29" s="7"/>
      <c r="D29" s="1"/>
    </row>
    <row r="30" spans="1:4" x14ac:dyDescent="0.25">
      <c r="A30" s="4">
        <v>190</v>
      </c>
      <c r="B30" s="4" t="s">
        <v>29</v>
      </c>
      <c r="C30" s="7">
        <v>2</v>
      </c>
      <c r="D30" s="1"/>
    </row>
    <row r="31" spans="1:4" x14ac:dyDescent="0.25">
      <c r="A31" s="4">
        <v>20</v>
      </c>
      <c r="B31" s="4" t="s">
        <v>19</v>
      </c>
      <c r="C31" s="7">
        <v>3</v>
      </c>
      <c r="D31" s="1"/>
    </row>
    <row r="32" spans="1:4" x14ac:dyDescent="0.25">
      <c r="A32" s="4">
        <v>31</v>
      </c>
      <c r="B32" s="4" t="s">
        <v>31</v>
      </c>
      <c r="C32" s="7">
        <v>3</v>
      </c>
      <c r="D32" s="1"/>
    </row>
    <row r="33" spans="1:4" x14ac:dyDescent="0.25">
      <c r="A33" s="4">
        <v>32</v>
      </c>
      <c r="B33" s="4" t="s">
        <v>32</v>
      </c>
      <c r="C33" s="7">
        <v>3</v>
      </c>
      <c r="D33" s="1"/>
    </row>
    <row r="34" spans="1:4" x14ac:dyDescent="0.25">
      <c r="A34" s="4">
        <v>21</v>
      </c>
      <c r="B34" s="4" t="s">
        <v>24</v>
      </c>
      <c r="C34" s="7">
        <v>2</v>
      </c>
      <c r="D34" s="1"/>
    </row>
    <row r="35" spans="1:4" x14ac:dyDescent="0.25">
      <c r="A35" s="4">
        <v>12</v>
      </c>
      <c r="B35" s="4" t="s">
        <v>33</v>
      </c>
      <c r="C35" s="7">
        <v>2</v>
      </c>
      <c r="D35" s="2" t="s">
        <v>41</v>
      </c>
    </row>
    <row r="36" spans="1:4" x14ac:dyDescent="0.25">
      <c r="A36" s="4">
        <v>50</v>
      </c>
      <c r="B36" s="4" t="s">
        <v>23</v>
      </c>
      <c r="C36" s="7">
        <v>3</v>
      </c>
      <c r="D36" s="1"/>
    </row>
    <row r="37" spans="1:4" x14ac:dyDescent="0.25">
      <c r="A37" s="4">
        <v>60</v>
      </c>
      <c r="B37" s="4" t="s">
        <v>34</v>
      </c>
      <c r="C37" s="7">
        <v>4</v>
      </c>
      <c r="D37" s="1"/>
    </row>
    <row r="38" spans="1:4" x14ac:dyDescent="0.25">
      <c r="A38" s="4">
        <v>61</v>
      </c>
      <c r="B38" s="4" t="s">
        <v>35</v>
      </c>
      <c r="C38" s="7">
        <v>4</v>
      </c>
      <c r="D38" s="1"/>
    </row>
    <row r="39" spans="1:4" x14ac:dyDescent="0.25">
      <c r="A39" s="11"/>
      <c r="B39" s="11" t="s">
        <v>36</v>
      </c>
      <c r="C39" s="12">
        <f>SUM(C30:C38)</f>
        <v>26</v>
      </c>
      <c r="D39" s="1"/>
    </row>
    <row r="40" spans="1:4" x14ac:dyDescent="0.25">
      <c r="A40" s="4"/>
      <c r="B40" s="4" t="s">
        <v>27</v>
      </c>
      <c r="C40" s="7">
        <v>6</v>
      </c>
      <c r="D40" s="2" t="s">
        <v>42</v>
      </c>
    </row>
    <row r="41" spans="1:4" x14ac:dyDescent="0.25">
      <c r="A41" s="13"/>
      <c r="B41" s="13" t="s">
        <v>37</v>
      </c>
      <c r="C41" s="14">
        <f>C39+C40</f>
        <v>32</v>
      </c>
      <c r="D41" s="1"/>
    </row>
    <row r="42" spans="1:4" x14ac:dyDescent="0.25">
      <c r="A42" s="4"/>
      <c r="B42" s="4"/>
      <c r="C42" s="7"/>
      <c r="D42" s="1"/>
    </row>
    <row r="43" spans="1:4" x14ac:dyDescent="0.25">
      <c r="A43" s="15"/>
      <c r="B43" s="15" t="s">
        <v>38</v>
      </c>
      <c r="C43" s="16">
        <f>C13+C26+C39</f>
        <v>82</v>
      </c>
      <c r="D43" s="1"/>
    </row>
    <row r="44" spans="1:4" x14ac:dyDescent="0.25">
      <c r="A44" s="17"/>
      <c r="B44" s="17" t="s">
        <v>39</v>
      </c>
      <c r="C44" s="18">
        <f>C15+C28+C41</f>
        <v>98</v>
      </c>
      <c r="D44" s="1"/>
    </row>
    <row r="45" spans="1:4" x14ac:dyDescent="0.25">
      <c r="A45" s="19"/>
      <c r="B45" s="19"/>
      <c r="C45" s="20"/>
    </row>
    <row r="46" spans="1:4" x14ac:dyDescent="0.25">
      <c r="A46" s="21"/>
      <c r="B46" s="21"/>
    </row>
    <row r="47" spans="1:4" x14ac:dyDescent="0.25">
      <c r="A47" s="21"/>
      <c r="B47" s="21"/>
    </row>
    <row r="48" spans="1:4" x14ac:dyDescent="0.25">
      <c r="A48" s="21"/>
      <c r="B48" s="21"/>
    </row>
    <row r="49" spans="1:3" x14ac:dyDescent="0.25">
      <c r="A49" s="21"/>
      <c r="B49" s="21"/>
    </row>
    <row r="50" spans="1:3" x14ac:dyDescent="0.25">
      <c r="A50" s="21"/>
      <c r="B50" s="21"/>
    </row>
    <row r="51" spans="1:3" x14ac:dyDescent="0.25">
      <c r="A51" s="21"/>
      <c r="B51" s="21"/>
    </row>
    <row r="52" spans="1:3" x14ac:dyDescent="0.25">
      <c r="A52" s="21"/>
      <c r="B52" s="21"/>
    </row>
    <row r="53" spans="1:3" x14ac:dyDescent="0.25">
      <c r="A53" s="21"/>
      <c r="B53" s="21"/>
    </row>
    <row r="54" spans="1:3" x14ac:dyDescent="0.25">
      <c r="A54" s="21"/>
      <c r="B54" s="21"/>
    </row>
    <row r="55" spans="1:3" x14ac:dyDescent="0.25">
      <c r="A55" s="21"/>
      <c r="B55" s="21"/>
    </row>
    <row r="56" spans="1:3" x14ac:dyDescent="0.25">
      <c r="A56" s="21"/>
      <c r="B56" s="21"/>
    </row>
    <row r="58" spans="1:3" x14ac:dyDescent="0.25">
      <c r="C58" s="20"/>
    </row>
    <row r="61" spans="1:3" x14ac:dyDescent="0.25">
      <c r="A61" s="21"/>
      <c r="B61" s="21"/>
    </row>
    <row r="62" spans="1:3" x14ac:dyDescent="0.25">
      <c r="A62" s="21"/>
      <c r="B62" s="21"/>
    </row>
    <row r="63" spans="1:3" x14ac:dyDescent="0.25">
      <c r="A63" s="21"/>
      <c r="B63" s="21"/>
    </row>
    <row r="64" spans="1:3" x14ac:dyDescent="0.25">
      <c r="A64" s="21"/>
      <c r="B64" s="21"/>
    </row>
    <row r="65" spans="1:3" x14ac:dyDescent="0.25">
      <c r="A65" s="21"/>
      <c r="B65" s="21"/>
    </row>
    <row r="66" spans="1:3" x14ac:dyDescent="0.25">
      <c r="A66" s="21"/>
      <c r="B66" s="21"/>
    </row>
    <row r="67" spans="1:3" x14ac:dyDescent="0.25">
      <c r="A67" s="21"/>
      <c r="B67" s="21"/>
    </row>
    <row r="68" spans="1:3" x14ac:dyDescent="0.25">
      <c r="A68" s="21"/>
      <c r="B68" s="21"/>
    </row>
    <row r="69" spans="1:3" x14ac:dyDescent="0.25">
      <c r="A69" s="21"/>
      <c r="B69" s="21"/>
    </row>
    <row r="71" spans="1:3" x14ac:dyDescent="0.25">
      <c r="C71" s="20"/>
    </row>
    <row r="73" spans="1:3" x14ac:dyDescent="0.25">
      <c r="A73" s="21"/>
      <c r="B73" s="21"/>
    </row>
    <row r="74" spans="1:3" x14ac:dyDescent="0.25">
      <c r="A74" s="21"/>
      <c r="B74" s="21"/>
    </row>
    <row r="75" spans="1:3" x14ac:dyDescent="0.25">
      <c r="A75" s="21"/>
      <c r="B75" s="21"/>
    </row>
    <row r="76" spans="1:3" x14ac:dyDescent="0.25">
      <c r="A76" s="21"/>
      <c r="B76" s="21"/>
    </row>
    <row r="77" spans="1:3" x14ac:dyDescent="0.25">
      <c r="A77" s="21"/>
      <c r="B77" s="21"/>
    </row>
    <row r="78" spans="1:3" x14ac:dyDescent="0.25">
      <c r="A78" s="21"/>
      <c r="B78" s="21"/>
    </row>
    <row r="79" spans="1:3" x14ac:dyDescent="0.25">
      <c r="A79" s="21"/>
      <c r="B79" s="21"/>
      <c r="C79" s="20"/>
    </row>
    <row r="80" spans="1:3" x14ac:dyDescent="0.25">
      <c r="A80" s="21"/>
      <c r="B80" s="21"/>
    </row>
    <row r="81" spans="1:3" x14ac:dyDescent="0.25">
      <c r="A81" s="21"/>
      <c r="B81" s="21"/>
    </row>
    <row r="83" spans="1:3" x14ac:dyDescent="0.25">
      <c r="C83" s="20"/>
    </row>
    <row r="86" spans="1:3" x14ac:dyDescent="0.25">
      <c r="A86" s="22"/>
      <c r="B86" s="23"/>
    </row>
    <row r="87" spans="1:3" x14ac:dyDescent="0.25">
      <c r="A87" s="22"/>
      <c r="B87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8E34F-0042-4897-B5EB-C8E10753E20E}">
  <dimension ref="A1:D44"/>
  <sheetViews>
    <sheetView rightToLeft="1" tabSelected="1" topLeftCell="A29" zoomScale="160" zoomScaleNormal="160" workbookViewId="0">
      <selection activeCell="H38" sqref="H38"/>
    </sheetView>
  </sheetViews>
  <sheetFormatPr defaultRowHeight="15" x14ac:dyDescent="0.25"/>
  <cols>
    <col min="1" max="1" width="19.7109375" customWidth="1"/>
    <col min="2" max="2" width="39.28515625" customWidth="1"/>
    <col min="3" max="3" width="12.85546875" customWidth="1"/>
  </cols>
  <sheetData>
    <row r="1" spans="1:4" x14ac:dyDescent="0.25">
      <c r="A1" s="8" t="s">
        <v>0</v>
      </c>
      <c r="B1" s="9" t="s">
        <v>1</v>
      </c>
      <c r="C1" s="10" t="s">
        <v>2</v>
      </c>
    </row>
    <row r="2" spans="1:4" x14ac:dyDescent="0.25">
      <c r="A2" s="4">
        <v>2</v>
      </c>
      <c r="B2" s="4" t="s">
        <v>3</v>
      </c>
      <c r="C2" s="7">
        <v>3</v>
      </c>
      <c r="D2" s="7">
        <v>3</v>
      </c>
    </row>
    <row r="3" spans="1:4" x14ac:dyDescent="0.25">
      <c r="A3" s="4">
        <v>3</v>
      </c>
      <c r="B3" s="4" t="s">
        <v>4</v>
      </c>
      <c r="C3" s="7">
        <v>0</v>
      </c>
      <c r="D3" s="7">
        <v>3</v>
      </c>
    </row>
    <row r="4" spans="1:4" x14ac:dyDescent="0.25">
      <c r="A4" s="4">
        <v>4</v>
      </c>
      <c r="B4" s="4" t="s">
        <v>5</v>
      </c>
      <c r="C4" s="7">
        <v>3</v>
      </c>
      <c r="D4" s="7">
        <v>3</v>
      </c>
    </row>
    <row r="5" spans="1:4" x14ac:dyDescent="0.25">
      <c r="A5" s="4">
        <v>5</v>
      </c>
      <c r="B5" s="4" t="s">
        <v>6</v>
      </c>
      <c r="C5" s="7">
        <v>2</v>
      </c>
      <c r="D5" s="7">
        <v>2</v>
      </c>
    </row>
    <row r="6" spans="1:4" x14ac:dyDescent="0.25">
      <c r="A6" s="4">
        <v>6</v>
      </c>
      <c r="B6" s="4" t="s">
        <v>7</v>
      </c>
      <c r="C6" s="7">
        <v>2</v>
      </c>
      <c r="D6" s="7">
        <v>2</v>
      </c>
    </row>
    <row r="7" spans="1:4" x14ac:dyDescent="0.25">
      <c r="A7" s="4">
        <v>15</v>
      </c>
      <c r="B7" s="4" t="s">
        <v>8</v>
      </c>
      <c r="C7" s="7">
        <v>3</v>
      </c>
      <c r="D7" s="7">
        <v>3</v>
      </c>
    </row>
    <row r="8" spans="1:4" x14ac:dyDescent="0.25">
      <c r="A8" s="4">
        <v>16</v>
      </c>
      <c r="B8" s="4" t="s">
        <v>9</v>
      </c>
      <c r="C8" s="7">
        <v>0</v>
      </c>
      <c r="D8" s="7">
        <v>3</v>
      </c>
    </row>
    <row r="9" spans="1:4" x14ac:dyDescent="0.25">
      <c r="A9" s="4">
        <v>33</v>
      </c>
      <c r="B9" s="4" t="s">
        <v>44</v>
      </c>
      <c r="C9" s="7">
        <v>3</v>
      </c>
      <c r="D9" s="7">
        <v>3</v>
      </c>
    </row>
    <row r="10" spans="1:4" x14ac:dyDescent="0.25">
      <c r="A10" s="4">
        <v>11</v>
      </c>
      <c r="B10" s="4" t="s">
        <v>10</v>
      </c>
      <c r="C10" s="7">
        <v>0</v>
      </c>
      <c r="D10" s="7">
        <v>3</v>
      </c>
    </row>
    <row r="11" spans="1:4" x14ac:dyDescent="0.25">
      <c r="A11" s="4">
        <v>78</v>
      </c>
      <c r="B11" s="4" t="s">
        <v>11</v>
      </c>
      <c r="C11" s="7">
        <v>0</v>
      </c>
      <c r="D11" s="7">
        <v>2</v>
      </c>
    </row>
    <row r="12" spans="1:4" x14ac:dyDescent="0.25">
      <c r="A12" s="4">
        <v>51</v>
      </c>
      <c r="B12" s="4" t="s">
        <v>12</v>
      </c>
      <c r="C12" s="7">
        <v>0</v>
      </c>
      <c r="D12" s="7">
        <v>3</v>
      </c>
    </row>
    <row r="13" spans="1:4" x14ac:dyDescent="0.25">
      <c r="A13" s="11"/>
      <c r="B13" s="11" t="s">
        <v>13</v>
      </c>
      <c r="C13" s="12">
        <f>SUM(C2:C12)</f>
        <v>16</v>
      </c>
    </row>
    <row r="14" spans="1:4" x14ac:dyDescent="0.25">
      <c r="A14" s="4"/>
      <c r="B14" s="4" t="s">
        <v>14</v>
      </c>
      <c r="C14" s="7">
        <v>0</v>
      </c>
    </row>
    <row r="15" spans="1:4" x14ac:dyDescent="0.25">
      <c r="A15" s="13"/>
      <c r="B15" s="13" t="s">
        <v>15</v>
      </c>
      <c r="C15" s="14">
        <f>C13+C14</f>
        <v>16</v>
      </c>
    </row>
    <row r="16" spans="1:4" x14ac:dyDescent="0.25">
      <c r="A16" s="4"/>
      <c r="B16" s="4"/>
      <c r="C16" s="7"/>
    </row>
    <row r="17" spans="1:4" x14ac:dyDescent="0.25">
      <c r="A17" s="4">
        <v>7</v>
      </c>
      <c r="B17" s="4" t="s">
        <v>16</v>
      </c>
      <c r="C17" s="7">
        <v>3</v>
      </c>
      <c r="D17" s="7">
        <v>3</v>
      </c>
    </row>
    <row r="18" spans="1:4" x14ac:dyDescent="0.25">
      <c r="A18" s="4">
        <v>8</v>
      </c>
      <c r="B18" s="4" t="s">
        <v>17</v>
      </c>
      <c r="C18" s="7">
        <v>3</v>
      </c>
      <c r="D18" s="7">
        <v>3</v>
      </c>
    </row>
    <row r="19" spans="1:4" x14ac:dyDescent="0.25">
      <c r="A19" s="4">
        <v>9</v>
      </c>
      <c r="B19" s="4" t="s">
        <v>18</v>
      </c>
      <c r="C19" s="7">
        <v>0</v>
      </c>
      <c r="D19" s="7">
        <v>3</v>
      </c>
    </row>
    <row r="20" spans="1:4" x14ac:dyDescent="0.25">
      <c r="A20" s="4">
        <v>26</v>
      </c>
      <c r="B20" s="4" t="s">
        <v>20</v>
      </c>
      <c r="C20" s="7">
        <v>3</v>
      </c>
      <c r="D20" s="7">
        <v>3</v>
      </c>
    </row>
    <row r="21" spans="1:4" x14ac:dyDescent="0.25">
      <c r="A21" s="4">
        <v>27</v>
      </c>
      <c r="B21" s="4" t="s">
        <v>21</v>
      </c>
      <c r="C21" s="7">
        <v>3</v>
      </c>
      <c r="D21" s="7">
        <v>3</v>
      </c>
    </row>
    <row r="22" spans="1:4" x14ac:dyDescent="0.25">
      <c r="A22" s="4">
        <v>28</v>
      </c>
      <c r="B22" s="4" t="s">
        <v>22</v>
      </c>
      <c r="C22" s="7">
        <v>3</v>
      </c>
      <c r="D22" s="7">
        <v>3</v>
      </c>
    </row>
    <row r="23" spans="1:4" x14ac:dyDescent="0.25">
      <c r="A23" s="4">
        <v>30</v>
      </c>
      <c r="B23" s="4" t="s">
        <v>30</v>
      </c>
      <c r="C23" s="7">
        <v>3</v>
      </c>
      <c r="D23" s="7">
        <v>3</v>
      </c>
    </row>
    <row r="24" spans="1:4" x14ac:dyDescent="0.25">
      <c r="A24" s="4">
        <v>66</v>
      </c>
      <c r="B24" s="4" t="s">
        <v>25</v>
      </c>
      <c r="C24" s="7">
        <v>0</v>
      </c>
      <c r="D24" s="7">
        <v>3</v>
      </c>
    </row>
    <row r="25" spans="1:4" x14ac:dyDescent="0.25">
      <c r="A25" s="4">
        <v>46</v>
      </c>
      <c r="B25" s="4" t="s">
        <v>45</v>
      </c>
      <c r="C25" s="7">
        <v>0</v>
      </c>
      <c r="D25" s="7">
        <v>2</v>
      </c>
    </row>
    <row r="26" spans="1:4" x14ac:dyDescent="0.25">
      <c r="A26" s="11"/>
      <c r="B26" s="11" t="s">
        <v>26</v>
      </c>
      <c r="C26" s="12">
        <f>SUM(C17:C25)</f>
        <v>18</v>
      </c>
    </row>
    <row r="27" spans="1:4" x14ac:dyDescent="0.25">
      <c r="A27" s="4"/>
      <c r="B27" s="4" t="s">
        <v>27</v>
      </c>
      <c r="C27" s="7">
        <v>0</v>
      </c>
    </row>
    <row r="28" spans="1:4" x14ac:dyDescent="0.25">
      <c r="A28" s="13"/>
      <c r="B28" s="13" t="s">
        <v>28</v>
      </c>
      <c r="C28" s="14">
        <f>C26+C27</f>
        <v>18</v>
      </c>
    </row>
    <row r="29" spans="1:4" x14ac:dyDescent="0.25">
      <c r="A29" s="4"/>
      <c r="B29" s="4"/>
      <c r="C29" s="7"/>
    </row>
    <row r="30" spans="1:4" x14ac:dyDescent="0.25">
      <c r="A30" s="4">
        <v>190</v>
      </c>
      <c r="B30" s="4" t="s">
        <v>29</v>
      </c>
      <c r="C30" s="7">
        <v>2</v>
      </c>
      <c r="D30" s="7">
        <v>2</v>
      </c>
    </row>
    <row r="31" spans="1:4" x14ac:dyDescent="0.25">
      <c r="A31" s="4">
        <v>20</v>
      </c>
      <c r="B31" s="4" t="s">
        <v>19</v>
      </c>
      <c r="C31" s="7">
        <v>0</v>
      </c>
      <c r="D31" s="7">
        <v>3</v>
      </c>
    </row>
    <row r="32" spans="1:4" x14ac:dyDescent="0.25">
      <c r="A32" s="4">
        <v>31</v>
      </c>
      <c r="B32" s="4" t="s">
        <v>31</v>
      </c>
      <c r="C32" s="7">
        <v>3</v>
      </c>
      <c r="D32" s="7">
        <v>3</v>
      </c>
    </row>
    <row r="33" spans="1:4" x14ac:dyDescent="0.25">
      <c r="A33" s="4">
        <v>32</v>
      </c>
      <c r="B33" s="4" t="s">
        <v>32</v>
      </c>
      <c r="C33" s="7">
        <v>3</v>
      </c>
      <c r="D33" s="7">
        <v>3</v>
      </c>
    </row>
    <row r="34" spans="1:4" x14ac:dyDescent="0.25">
      <c r="A34" s="4">
        <v>21</v>
      </c>
      <c r="B34" s="4" t="s">
        <v>24</v>
      </c>
      <c r="C34" s="7">
        <v>2</v>
      </c>
      <c r="D34" s="7">
        <v>2</v>
      </c>
    </row>
    <row r="35" spans="1:4" x14ac:dyDescent="0.25">
      <c r="A35" s="4">
        <v>12</v>
      </c>
      <c r="B35" s="4" t="s">
        <v>33</v>
      </c>
      <c r="C35" s="7">
        <v>2</v>
      </c>
      <c r="D35" s="7">
        <v>2</v>
      </c>
    </row>
    <row r="36" spans="1:4" x14ac:dyDescent="0.25">
      <c r="A36" s="4">
        <v>50</v>
      </c>
      <c r="B36" s="4" t="s">
        <v>23</v>
      </c>
      <c r="C36" s="7">
        <v>0</v>
      </c>
      <c r="D36" s="7">
        <v>3</v>
      </c>
    </row>
    <row r="37" spans="1:4" x14ac:dyDescent="0.25">
      <c r="A37" s="4">
        <v>60</v>
      </c>
      <c r="B37" s="4" t="s">
        <v>34</v>
      </c>
      <c r="C37" s="7">
        <v>4</v>
      </c>
      <c r="D37" s="7">
        <v>4</v>
      </c>
    </row>
    <row r="38" spans="1:4" x14ac:dyDescent="0.25">
      <c r="A38" s="4">
        <v>61</v>
      </c>
      <c r="B38" s="4" t="s">
        <v>35</v>
      </c>
      <c r="C38" s="7">
        <v>4</v>
      </c>
      <c r="D38" s="7">
        <v>4</v>
      </c>
    </row>
    <row r="39" spans="1:4" x14ac:dyDescent="0.25">
      <c r="A39" s="11"/>
      <c r="B39" s="11" t="s">
        <v>36</v>
      </c>
      <c r="C39" s="12">
        <f>SUM(C30:C38)</f>
        <v>20</v>
      </c>
    </row>
    <row r="40" spans="1:4" x14ac:dyDescent="0.25">
      <c r="A40" s="4"/>
      <c r="B40" s="4" t="s">
        <v>27</v>
      </c>
      <c r="C40" s="7">
        <v>0</v>
      </c>
    </row>
    <row r="41" spans="1:4" x14ac:dyDescent="0.25">
      <c r="A41" s="13"/>
      <c r="B41" s="13" t="s">
        <v>37</v>
      </c>
      <c r="C41" s="14">
        <f>C39+C40</f>
        <v>20</v>
      </c>
    </row>
    <row r="42" spans="1:4" x14ac:dyDescent="0.25">
      <c r="A42" s="4"/>
      <c r="B42" s="4"/>
      <c r="C42" s="7"/>
    </row>
    <row r="43" spans="1:4" x14ac:dyDescent="0.25">
      <c r="A43" s="15"/>
      <c r="B43" s="15" t="s">
        <v>38</v>
      </c>
      <c r="C43" s="16">
        <f>C13+C26+C39</f>
        <v>54</v>
      </c>
      <c r="D43">
        <v>51</v>
      </c>
    </row>
    <row r="44" spans="1:4" x14ac:dyDescent="0.25">
      <c r="A44" s="17"/>
      <c r="B44" s="17" t="s">
        <v>39</v>
      </c>
      <c r="C44" s="18">
        <f>C15+C28+C41</f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64DA8-0AB0-4982-B631-42CB802965D2}">
  <dimension ref="A1:D45"/>
  <sheetViews>
    <sheetView rightToLeft="1" topLeftCell="A5" zoomScale="145" zoomScaleNormal="145" workbookViewId="0">
      <selection activeCell="C10" sqref="C10"/>
    </sheetView>
  </sheetViews>
  <sheetFormatPr defaultRowHeight="15" x14ac:dyDescent="0.25"/>
  <cols>
    <col min="1" max="1" width="15.7109375" customWidth="1"/>
    <col min="2" max="2" width="30.42578125" customWidth="1"/>
    <col min="3" max="4" width="13.85546875" customWidth="1"/>
  </cols>
  <sheetData>
    <row r="1" spans="1:4" x14ac:dyDescent="0.25">
      <c r="A1" s="8" t="s">
        <v>0</v>
      </c>
      <c r="B1" s="9" t="s">
        <v>1</v>
      </c>
      <c r="C1" s="10" t="s">
        <v>2</v>
      </c>
    </row>
    <row r="2" spans="1:4" x14ac:dyDescent="0.25">
      <c r="A2" s="4">
        <v>2</v>
      </c>
      <c r="B2" s="5" t="s">
        <v>3</v>
      </c>
      <c r="C2" s="6">
        <v>3</v>
      </c>
      <c r="D2" s="6">
        <v>3</v>
      </c>
    </row>
    <row r="3" spans="1:4" x14ac:dyDescent="0.25">
      <c r="A3" s="4">
        <v>3</v>
      </c>
      <c r="B3" s="4" t="s">
        <v>4</v>
      </c>
      <c r="C3" s="7">
        <v>3</v>
      </c>
      <c r="D3" s="7">
        <v>3</v>
      </c>
    </row>
    <row r="4" spans="1:4" x14ac:dyDescent="0.25">
      <c r="A4" s="4">
        <v>4</v>
      </c>
      <c r="B4" s="5" t="s">
        <v>5</v>
      </c>
      <c r="C4" s="6">
        <v>3</v>
      </c>
      <c r="D4" s="6">
        <v>3</v>
      </c>
    </row>
    <row r="5" spans="1:4" x14ac:dyDescent="0.25">
      <c r="A5" s="4">
        <v>5</v>
      </c>
      <c r="B5" s="4" t="s">
        <v>6</v>
      </c>
      <c r="C5" s="7">
        <v>2</v>
      </c>
      <c r="D5" s="7">
        <v>2</v>
      </c>
    </row>
    <row r="6" spans="1:4" x14ac:dyDescent="0.25">
      <c r="A6" s="4">
        <v>6</v>
      </c>
      <c r="B6" s="4" t="s">
        <v>7</v>
      </c>
      <c r="C6" s="7">
        <v>2</v>
      </c>
      <c r="D6" s="7">
        <v>2</v>
      </c>
    </row>
    <row r="7" spans="1:4" x14ac:dyDescent="0.25">
      <c r="A7" s="4">
        <v>15</v>
      </c>
      <c r="B7" s="5" t="s">
        <v>8</v>
      </c>
      <c r="C7" s="6">
        <v>3</v>
      </c>
      <c r="D7" s="6">
        <v>3</v>
      </c>
    </row>
    <row r="8" spans="1:4" x14ac:dyDescent="0.25">
      <c r="A8" s="4">
        <v>16</v>
      </c>
      <c r="B8" s="4" t="s">
        <v>9</v>
      </c>
      <c r="C8" s="7">
        <v>0</v>
      </c>
      <c r="D8" s="7">
        <v>3</v>
      </c>
    </row>
    <row r="9" spans="1:4" x14ac:dyDescent="0.25">
      <c r="A9" s="4">
        <v>33</v>
      </c>
      <c r="B9" s="5" t="s">
        <v>44</v>
      </c>
      <c r="C9" s="6">
        <v>3</v>
      </c>
      <c r="D9" s="6">
        <v>3</v>
      </c>
    </row>
    <row r="10" spans="1:4" x14ac:dyDescent="0.25">
      <c r="A10" s="4">
        <v>11</v>
      </c>
      <c r="B10" s="4" t="s">
        <v>10</v>
      </c>
      <c r="C10" s="7">
        <v>0</v>
      </c>
      <c r="D10" s="7">
        <v>3</v>
      </c>
    </row>
    <row r="11" spans="1:4" x14ac:dyDescent="0.25">
      <c r="A11" s="4">
        <v>78</v>
      </c>
      <c r="B11" s="5" t="s">
        <v>11</v>
      </c>
      <c r="C11" s="6">
        <v>0</v>
      </c>
      <c r="D11" s="6">
        <v>2</v>
      </c>
    </row>
    <row r="12" spans="1:4" x14ac:dyDescent="0.25">
      <c r="A12" s="4">
        <v>51</v>
      </c>
      <c r="B12" s="4" t="s">
        <v>12</v>
      </c>
      <c r="C12" s="7">
        <v>0</v>
      </c>
      <c r="D12" s="7">
        <v>3</v>
      </c>
    </row>
    <row r="13" spans="1:4" x14ac:dyDescent="0.25">
      <c r="A13" s="11"/>
      <c r="B13" s="11" t="s">
        <v>13</v>
      </c>
      <c r="C13" s="12">
        <f>SUM(C2:C12)</f>
        <v>19</v>
      </c>
    </row>
    <row r="14" spans="1:4" x14ac:dyDescent="0.25">
      <c r="A14" s="4"/>
      <c r="B14" s="4" t="s">
        <v>14</v>
      </c>
      <c r="C14" s="7">
        <v>0</v>
      </c>
    </row>
    <row r="15" spans="1:4" x14ac:dyDescent="0.25">
      <c r="A15" s="13"/>
      <c r="B15" s="13" t="s">
        <v>15</v>
      </c>
      <c r="C15" s="14">
        <f>C13+C14</f>
        <v>19</v>
      </c>
    </row>
    <row r="16" spans="1:4" x14ac:dyDescent="0.25">
      <c r="A16" s="4"/>
      <c r="B16" s="4"/>
      <c r="C16" s="7"/>
    </row>
    <row r="17" spans="1:4" x14ac:dyDescent="0.25">
      <c r="A17" s="4">
        <v>7</v>
      </c>
      <c r="B17" s="5" t="s">
        <v>16</v>
      </c>
      <c r="C17" s="6">
        <v>3</v>
      </c>
      <c r="D17" s="6">
        <v>3</v>
      </c>
    </row>
    <row r="18" spans="1:4" x14ac:dyDescent="0.25">
      <c r="A18" s="4">
        <v>8</v>
      </c>
      <c r="B18" s="4" t="s">
        <v>17</v>
      </c>
      <c r="C18" s="7">
        <v>3</v>
      </c>
      <c r="D18" s="7">
        <v>3</v>
      </c>
    </row>
    <row r="19" spans="1:4" x14ac:dyDescent="0.25">
      <c r="A19" s="4">
        <v>9</v>
      </c>
      <c r="B19" s="5" t="s">
        <v>18</v>
      </c>
      <c r="C19" s="6">
        <v>0</v>
      </c>
      <c r="D19" s="6">
        <v>3</v>
      </c>
    </row>
    <row r="20" spans="1:4" x14ac:dyDescent="0.25">
      <c r="A20" s="4">
        <v>26</v>
      </c>
      <c r="B20" s="5" t="s">
        <v>20</v>
      </c>
      <c r="C20" s="6">
        <v>3</v>
      </c>
      <c r="D20" s="6">
        <v>3</v>
      </c>
    </row>
    <row r="21" spans="1:4" x14ac:dyDescent="0.25">
      <c r="A21" s="4">
        <v>27</v>
      </c>
      <c r="B21" s="4" t="s">
        <v>21</v>
      </c>
      <c r="C21" s="7">
        <v>3</v>
      </c>
      <c r="D21" s="7">
        <v>3</v>
      </c>
    </row>
    <row r="22" spans="1:4" x14ac:dyDescent="0.25">
      <c r="A22" s="4">
        <v>28</v>
      </c>
      <c r="B22" s="5" t="s">
        <v>22</v>
      </c>
      <c r="C22" s="6">
        <v>3</v>
      </c>
      <c r="D22" s="6">
        <v>3</v>
      </c>
    </row>
    <row r="23" spans="1:4" x14ac:dyDescent="0.25">
      <c r="A23" s="4">
        <v>30</v>
      </c>
      <c r="B23" s="4" t="s">
        <v>30</v>
      </c>
      <c r="C23" s="7">
        <v>3</v>
      </c>
      <c r="D23" s="7">
        <v>3</v>
      </c>
    </row>
    <row r="24" spans="1:4" x14ac:dyDescent="0.25">
      <c r="A24" s="4">
        <v>66</v>
      </c>
      <c r="B24" s="5" t="s">
        <v>25</v>
      </c>
      <c r="C24" s="6">
        <v>0</v>
      </c>
      <c r="D24" s="6">
        <v>3</v>
      </c>
    </row>
    <row r="25" spans="1:4" x14ac:dyDescent="0.25">
      <c r="A25" s="4">
        <v>46</v>
      </c>
      <c r="B25" s="4" t="s">
        <v>45</v>
      </c>
      <c r="C25" s="7">
        <v>0</v>
      </c>
      <c r="D25" s="7">
        <v>2</v>
      </c>
    </row>
    <row r="26" spans="1:4" x14ac:dyDescent="0.25">
      <c r="A26" s="11"/>
      <c r="B26" s="11" t="s">
        <v>26</v>
      </c>
      <c r="C26" s="12">
        <f>SUM(C17:C25)</f>
        <v>18</v>
      </c>
    </row>
    <row r="27" spans="1:4" x14ac:dyDescent="0.25">
      <c r="A27" s="4"/>
      <c r="B27" s="4" t="s">
        <v>27</v>
      </c>
      <c r="C27" s="7">
        <v>0</v>
      </c>
    </row>
    <row r="28" spans="1:4" x14ac:dyDescent="0.25">
      <c r="A28" s="13"/>
      <c r="B28" s="13" t="s">
        <v>28</v>
      </c>
      <c r="C28" s="14">
        <f>C26+C27</f>
        <v>18</v>
      </c>
    </row>
    <row r="29" spans="1:4" x14ac:dyDescent="0.25">
      <c r="A29" s="4"/>
      <c r="B29" s="4"/>
      <c r="C29" s="7"/>
    </row>
    <row r="30" spans="1:4" x14ac:dyDescent="0.25">
      <c r="A30" s="4">
        <v>190</v>
      </c>
      <c r="B30" s="4" t="s">
        <v>29</v>
      </c>
      <c r="C30" s="7">
        <v>2</v>
      </c>
      <c r="D30" s="7">
        <v>2</v>
      </c>
    </row>
    <row r="31" spans="1:4" x14ac:dyDescent="0.25">
      <c r="A31" s="4">
        <v>20</v>
      </c>
      <c r="B31" s="4" t="s">
        <v>19</v>
      </c>
      <c r="C31" s="7">
        <v>0</v>
      </c>
      <c r="D31" s="7">
        <v>3</v>
      </c>
    </row>
    <row r="32" spans="1:4" x14ac:dyDescent="0.25">
      <c r="A32" s="4">
        <v>31</v>
      </c>
      <c r="B32" s="4" t="s">
        <v>31</v>
      </c>
      <c r="C32" s="7">
        <v>3</v>
      </c>
      <c r="D32" s="7">
        <v>3</v>
      </c>
    </row>
    <row r="33" spans="1:4" x14ac:dyDescent="0.25">
      <c r="A33" s="4">
        <v>32</v>
      </c>
      <c r="B33" s="4" t="s">
        <v>32</v>
      </c>
      <c r="C33" s="7">
        <v>3</v>
      </c>
      <c r="D33" s="7">
        <v>3</v>
      </c>
    </row>
    <row r="34" spans="1:4" x14ac:dyDescent="0.25">
      <c r="A34" s="4">
        <v>21</v>
      </c>
      <c r="B34" s="4" t="s">
        <v>24</v>
      </c>
      <c r="C34" s="7">
        <v>0</v>
      </c>
      <c r="D34" s="7">
        <v>2</v>
      </c>
    </row>
    <row r="35" spans="1:4" x14ac:dyDescent="0.25">
      <c r="A35" s="4">
        <v>12</v>
      </c>
      <c r="B35" s="4" t="s">
        <v>33</v>
      </c>
      <c r="C35" s="7">
        <v>2</v>
      </c>
      <c r="D35" s="7">
        <v>2</v>
      </c>
    </row>
    <row r="36" spans="1:4" x14ac:dyDescent="0.25">
      <c r="A36" s="4">
        <v>50</v>
      </c>
      <c r="B36" s="4" t="s">
        <v>23</v>
      </c>
      <c r="C36" s="7">
        <v>3</v>
      </c>
      <c r="D36" s="7">
        <v>3</v>
      </c>
    </row>
    <row r="37" spans="1:4" x14ac:dyDescent="0.25">
      <c r="A37" s="4">
        <v>60</v>
      </c>
      <c r="B37" s="4" t="s">
        <v>34</v>
      </c>
      <c r="C37" s="7">
        <v>4</v>
      </c>
      <c r="D37" s="7">
        <v>4</v>
      </c>
    </row>
    <row r="38" spans="1:4" x14ac:dyDescent="0.25">
      <c r="A38" s="4">
        <v>61</v>
      </c>
      <c r="B38" s="4" t="s">
        <v>35</v>
      </c>
      <c r="C38" s="7">
        <v>0</v>
      </c>
      <c r="D38" s="7">
        <v>4</v>
      </c>
    </row>
    <row r="39" spans="1:4" x14ac:dyDescent="0.25">
      <c r="A39" s="11"/>
      <c r="B39" s="11" t="s">
        <v>36</v>
      </c>
      <c r="C39" s="12">
        <f>SUM(C30:C38)</f>
        <v>17</v>
      </c>
    </row>
    <row r="40" spans="1:4" x14ac:dyDescent="0.25">
      <c r="A40" s="4"/>
      <c r="B40" s="4" t="s">
        <v>27</v>
      </c>
      <c r="C40" s="7">
        <v>0</v>
      </c>
    </row>
    <row r="41" spans="1:4" x14ac:dyDescent="0.25">
      <c r="A41" s="13"/>
      <c r="B41" s="13" t="s">
        <v>37</v>
      </c>
      <c r="C41" s="14">
        <f>C39+C40</f>
        <v>17</v>
      </c>
    </row>
    <row r="42" spans="1:4" x14ac:dyDescent="0.25">
      <c r="A42" s="4"/>
      <c r="B42" s="4"/>
      <c r="C42" s="7"/>
    </row>
    <row r="43" spans="1:4" x14ac:dyDescent="0.25">
      <c r="A43" s="15"/>
      <c r="B43" s="15" t="s">
        <v>38</v>
      </c>
      <c r="C43" s="16">
        <f>C13+C26+C39</f>
        <v>54</v>
      </c>
      <c r="D43">
        <v>54</v>
      </c>
    </row>
    <row r="44" spans="1:4" x14ac:dyDescent="0.25">
      <c r="A44" s="17"/>
      <c r="B44" s="17" t="s">
        <v>39</v>
      </c>
      <c r="C44" s="18">
        <f>C15+C28+C41</f>
        <v>54</v>
      </c>
    </row>
    <row r="45" spans="1:4" x14ac:dyDescent="0.25">
      <c r="D45" t="s">
        <v>46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1234e14-5b87-4b67-ac19-8feaa8ba8f12}" enabled="0" method="" siteId="{61234e14-5b87-4b67-ac19-8feaa8ba8f1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ניהול לוגיסטיקה חד חוגי</vt:lpstr>
      <vt:lpstr>דו חוגי מובנה</vt:lpstr>
      <vt:lpstr>דו חוגי לא מובנה</vt:lpstr>
    </vt:vector>
  </TitlesOfParts>
  <Company>BIU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tatyana_chernonog tatyana_chernonog</dc:creator>
  <cp:lastModifiedBy>Tatyana Chernonog</cp:lastModifiedBy>
  <dcterms:created xsi:type="dcterms:W3CDTF">2025-12-17T09:48:59Z</dcterms:created>
  <dcterms:modified xsi:type="dcterms:W3CDTF">2026-01-03T18:04:24Z</dcterms:modified>
</cp:coreProperties>
</file>